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Florence OLHASQUE\ASSOCIATION\SUBVENTION\SUBVENTION 2026\"/>
    </mc:Choice>
  </mc:AlternateContent>
  <xr:revisionPtr revIDLastSave="0" documentId="13_ncr:1_{28443CBD-E9D6-48AE-BA84-194D658A10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ilan Financier" sheetId="1" r:id="rId1"/>
    <sheet name="Budget prévisionne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19" i="1"/>
  <c r="C40" i="2"/>
  <c r="C44" i="2"/>
  <c r="E14" i="1"/>
  <c r="E5" i="1"/>
  <c r="B39" i="1" l="1"/>
  <c r="F16" i="2"/>
  <c r="F15" i="2"/>
  <c r="E30" i="1"/>
  <c r="E30" i="2"/>
  <c r="C51" i="2" l="1"/>
  <c r="C52" i="2"/>
  <c r="F51" i="2" s="1"/>
  <c r="C53" i="2"/>
  <c r="F50" i="2" s="1"/>
  <c r="F41" i="2"/>
  <c r="F40" i="2"/>
  <c r="F38" i="2"/>
  <c r="F37" i="2" s="1"/>
  <c r="F32" i="2"/>
  <c r="F33" i="2"/>
  <c r="F34" i="2"/>
  <c r="F35" i="2"/>
  <c r="F31" i="2"/>
  <c r="F21" i="2"/>
  <c r="F22" i="2"/>
  <c r="F23" i="2"/>
  <c r="F24" i="2"/>
  <c r="F25" i="2"/>
  <c r="F26" i="2"/>
  <c r="F27" i="2"/>
  <c r="F28" i="2"/>
  <c r="F20" i="2"/>
  <c r="F7" i="2"/>
  <c r="F8" i="2"/>
  <c r="F9" i="2"/>
  <c r="F10" i="2"/>
  <c r="F11" i="2"/>
  <c r="F12" i="2"/>
  <c r="F6" i="2"/>
  <c r="C41" i="2"/>
  <c r="C38" i="2"/>
  <c r="C37" i="2" s="1"/>
  <c r="C36" i="2"/>
  <c r="C35" i="2"/>
  <c r="C32" i="2"/>
  <c r="C33" i="2"/>
  <c r="C31" i="2"/>
  <c r="C29" i="2"/>
  <c r="C28" i="2"/>
  <c r="C21" i="2"/>
  <c r="C22" i="2"/>
  <c r="C23" i="2"/>
  <c r="C24" i="2"/>
  <c r="C25" i="2"/>
  <c r="C26" i="2"/>
  <c r="C20" i="2"/>
  <c r="C14" i="2"/>
  <c r="C15" i="2"/>
  <c r="C16" i="2"/>
  <c r="C17" i="2"/>
  <c r="C18" i="2"/>
  <c r="C13" i="2"/>
  <c r="C7" i="2"/>
  <c r="C8" i="2"/>
  <c r="C9" i="2"/>
  <c r="C10" i="2"/>
  <c r="C11" i="2"/>
  <c r="C6" i="2"/>
  <c r="E52" i="2"/>
  <c r="E51" i="2"/>
  <c r="E50" i="2"/>
  <c r="C43" i="2"/>
  <c r="B43" i="2"/>
  <c r="E39" i="2"/>
  <c r="B39" i="2"/>
  <c r="E37" i="2"/>
  <c r="B37" i="2"/>
  <c r="B34" i="2"/>
  <c r="B30" i="2"/>
  <c r="B27" i="2"/>
  <c r="E19" i="2"/>
  <c r="B19" i="2"/>
  <c r="E14" i="2"/>
  <c r="B12" i="2"/>
  <c r="E5" i="2"/>
  <c r="B5" i="2"/>
  <c r="C43" i="1"/>
  <c r="B43" i="1"/>
  <c r="F37" i="1"/>
  <c r="E37" i="1"/>
  <c r="C37" i="1"/>
  <c r="B37" i="1"/>
  <c r="F39" i="1"/>
  <c r="E39" i="1"/>
  <c r="C39" i="1"/>
  <c r="E51" i="1"/>
  <c r="F52" i="1"/>
  <c r="F51" i="1"/>
  <c r="F50" i="1"/>
  <c r="E50" i="1"/>
  <c r="B5" i="1"/>
  <c r="E19" i="1"/>
  <c r="F14" i="1"/>
  <c r="F5" i="1"/>
  <c r="C5" i="1"/>
  <c r="F30" i="2" l="1"/>
  <c r="F39" i="2"/>
  <c r="F14" i="2"/>
  <c r="C30" i="2"/>
  <c r="C27" i="2"/>
  <c r="F19" i="2"/>
  <c r="C19" i="2"/>
  <c r="F5" i="2"/>
  <c r="C5" i="2"/>
  <c r="C39" i="2"/>
  <c r="C34" i="2"/>
  <c r="C12" i="2"/>
  <c r="E45" i="2"/>
  <c r="E46" i="2" s="1"/>
  <c r="E54" i="2" s="1"/>
  <c r="B45" i="2"/>
  <c r="B46" i="2" s="1"/>
  <c r="B54" i="2" s="1"/>
  <c r="C34" i="1"/>
  <c r="B34" i="1"/>
  <c r="C30" i="1"/>
  <c r="B30" i="1"/>
  <c r="C27" i="1"/>
  <c r="B27" i="1"/>
  <c r="C19" i="1"/>
  <c r="B19" i="1"/>
  <c r="C12" i="1"/>
  <c r="B12" i="1"/>
  <c r="E52" i="1" s="1"/>
  <c r="C50" i="2" l="1"/>
  <c r="F52" i="2" s="1"/>
  <c r="C45" i="1"/>
  <c r="C46" i="1" s="1"/>
  <c r="C54" i="1" s="1"/>
  <c r="B45" i="1"/>
  <c r="C45" i="2"/>
  <c r="F45" i="2"/>
  <c r="F46" i="2" s="1"/>
  <c r="E45" i="1"/>
  <c r="E46" i="1" s="1"/>
  <c r="E54" i="1" s="1"/>
  <c r="F45" i="1"/>
  <c r="F46" i="1" s="1"/>
  <c r="F54" i="1" s="1"/>
  <c r="F54" i="2" l="1"/>
  <c r="B46" i="1"/>
  <c r="B54" i="1" s="1"/>
  <c r="C46" i="2"/>
  <c r="C54" i="2" s="1"/>
</calcChain>
</file>

<file path=xl/sharedStrings.xml><?xml version="1.0" encoding="utf-8"?>
<sst xmlns="http://schemas.openxmlformats.org/spreadsheetml/2006/main" count="186" uniqueCount="92">
  <si>
    <t>DEPENSES</t>
  </si>
  <si>
    <t>RECETTES</t>
  </si>
  <si>
    <t>- fournitures administratives et informatiques</t>
  </si>
  <si>
    <t>60 - Achats</t>
  </si>
  <si>
    <t>- fournitures non stockables (eau, énergie…)</t>
  </si>
  <si>
    <t>- autres fournitures</t>
  </si>
  <si>
    <t>N</t>
  </si>
  <si>
    <t>N-1</t>
  </si>
  <si>
    <t>61 - Services extérieurs</t>
  </si>
  <si>
    <t>- sous-traitance générale</t>
  </si>
  <si>
    <t>- locations immobilières</t>
  </si>
  <si>
    <t>- locations mobilières (dont matériel festivités)</t>
  </si>
  <si>
    <t>- entretien et réparations</t>
  </si>
  <si>
    <t>- assurances</t>
  </si>
  <si>
    <t>62 - Autres services extérieurs</t>
  </si>
  <si>
    <t>- frais de personnel extérieur à l'association</t>
  </si>
  <si>
    <t>- publicité, publications</t>
  </si>
  <si>
    <t>- déplacements, missions, réceptions</t>
  </si>
  <si>
    <t>- transports (biens, usagers, collectifs…)</t>
  </si>
  <si>
    <t>- frais de testauration et réceptions d'équipes</t>
  </si>
  <si>
    <t xml:space="preserve">- divers (documentation, conférences, stages…) </t>
  </si>
  <si>
    <t>63 - Impôts et taxes</t>
  </si>
  <si>
    <t>- Impôts locaux, fonciers…</t>
  </si>
  <si>
    <t>- autres taxes…</t>
  </si>
  <si>
    <t>64 - Charges de personnel</t>
  </si>
  <si>
    <t>- salaires nets</t>
  </si>
  <si>
    <t>- cotisations sociales</t>
  </si>
  <si>
    <t>- formation</t>
  </si>
  <si>
    <t>- Droits d'auteurs (SACEM)</t>
  </si>
  <si>
    <t>- Divers</t>
  </si>
  <si>
    <t>66 - Charges financières</t>
  </si>
  <si>
    <t>67 - Charges exceptionnelles</t>
  </si>
  <si>
    <t>68 - Dotation aux amortissements</t>
  </si>
  <si>
    <t>70 - Ventes</t>
  </si>
  <si>
    <t>- Billetterie</t>
  </si>
  <si>
    <t>- Vente de prestations de services</t>
  </si>
  <si>
    <t>- Vente de marchandises</t>
  </si>
  <si>
    <t>- Bar et repas</t>
  </si>
  <si>
    <t>- autres ventes (préciser)</t>
  </si>
  <si>
    <t>72 - Production immobilisée</t>
  </si>
  <si>
    <t>- DRAC Aquitaine</t>
  </si>
  <si>
    <t>- Conseil Régional Nouvelle Aquitaine</t>
  </si>
  <si>
    <t>- Conseil Départemental 64</t>
  </si>
  <si>
    <t>74 - Subventions</t>
  </si>
  <si>
    <t>- Ministère des Sports</t>
  </si>
  <si>
    <t>- Organismes sociaux</t>
  </si>
  <si>
    <t>- Divers (à préciser)</t>
  </si>
  <si>
    <t>- Dons manuels</t>
  </si>
  <si>
    <t>- Sponsoring, mécénat</t>
  </si>
  <si>
    <t>- Partenaires associatifs financiers</t>
  </si>
  <si>
    <t>- Immobilisations corporelles</t>
  </si>
  <si>
    <t>- Immobilisations incorporelles</t>
  </si>
  <si>
    <t>- CAF</t>
  </si>
  <si>
    <t>76 - Produits financiers</t>
  </si>
  <si>
    <t>- Produits sur exercice antérieur</t>
  </si>
  <si>
    <t>- Autres produits exceptionnels (à préciser)</t>
  </si>
  <si>
    <t>77 - Produits exceptionnels</t>
  </si>
  <si>
    <t>Total hors Contributions Volontaires</t>
  </si>
  <si>
    <t>- Communauté Agglo Pays Basque</t>
  </si>
  <si>
    <t>- Achats études et prestations de services</t>
  </si>
  <si>
    <t>- Achats matériels, équipements, travaux</t>
  </si>
  <si>
    <t>- achats prestations sportives/culturelles</t>
  </si>
  <si>
    <t>75-Autres produits gestion courante</t>
  </si>
  <si>
    <t>65-Autres charges gestion courante</t>
  </si>
  <si>
    <t>- Contributions finances d'organismes privés</t>
  </si>
  <si>
    <t>Résultat de l'exercice (bénéfice)</t>
  </si>
  <si>
    <t>Résultat de l'exercice (perte)</t>
  </si>
  <si>
    <t>Total Général</t>
  </si>
  <si>
    <t>860 - Secours en Nature (aliments-vêtements)</t>
  </si>
  <si>
    <t>861-Mise à disposition gratuite de biens</t>
  </si>
  <si>
    <t>862-Prestations bénévoles</t>
  </si>
  <si>
    <t>871-Prestations en nature</t>
  </si>
  <si>
    <t>872-Dons en nature</t>
  </si>
  <si>
    <t>870-Personnel bénévole et abandon de frais</t>
  </si>
  <si>
    <t>864-Personnel bénévole et abandon frais</t>
  </si>
  <si>
    <t>- frais postaux, télécommunications, bancaires</t>
  </si>
  <si>
    <t>- autres</t>
  </si>
  <si>
    <t>- Produit évènements sportifs/culturels</t>
  </si>
  <si>
    <t>- Produit des activités annexes</t>
  </si>
  <si>
    <t>- Commune d'Uztaritze</t>
  </si>
  <si>
    <t>- Cotisations</t>
  </si>
  <si>
    <t>- Charges sur exercice antérieur</t>
  </si>
  <si>
    <t>- Autres charges exceptionnelles (à préciser)</t>
  </si>
  <si>
    <t>CONTRIBUTIONS VOLONTAIRES</t>
  </si>
  <si>
    <t>- Charges financières (prêts…)</t>
  </si>
  <si>
    <t>- Produits financiers (intérêts bancaires…)</t>
  </si>
  <si>
    <t>- Dotation aux amortissements</t>
  </si>
  <si>
    <t>Elkartea / Association :</t>
  </si>
  <si>
    <t>BILAN FINANCIER N=2025 / N-1=2024</t>
  </si>
  <si>
    <t>BUDGET PREVISIONNEL 2026 RESULTAT 2025</t>
  </si>
  <si>
    <t>BP-2026</t>
  </si>
  <si>
    <t>RES-2025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</si>
</sst>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4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5"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2" fillId="0" borderId="0" xfId="0" quotePrefix="1" applyFont="1"/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0" fontId="2" fillId="0" borderId="1" xfId="0" quotePrefix="1" applyFont="1" applyBorder="1"/>
    <xf numFmtId="4" fontId="2" fillId="0" borderId="4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2" fillId="0" borderId="0" xfId="0" applyFont="1"/>
    <xf numFmtId="4" fontId="2" fillId="0" borderId="4" xfId="0" applyNumberFormat="1" applyFont="1" applyBorder="1"/>
    <xf numFmtId="4" fontId="2" fillId="0" borderId="5" xfId="0" applyNumberFormat="1" applyFont="1" applyBorder="1"/>
    <xf numFmtId="0" fontId="4" fillId="0" borderId="15" xfId="0" applyFont="1" applyBorder="1"/>
    <xf numFmtId="0" fontId="3" fillId="0" borderId="10" xfId="0" applyFont="1" applyBorder="1"/>
    <xf numFmtId="0" fontId="3" fillId="0" borderId="0" xfId="0" applyFont="1"/>
    <xf numFmtId="0" fontId="2" fillId="0" borderId="0" xfId="0" applyFont="1" applyProtection="1">
      <protection locked="0"/>
    </xf>
    <xf numFmtId="4" fontId="4" fillId="0" borderId="11" xfId="0" applyNumberFormat="1" applyFont="1" applyBorder="1"/>
    <xf numFmtId="4" fontId="4" fillId="0" borderId="14" xfId="0" applyNumberFormat="1" applyFont="1" applyBorder="1"/>
    <xf numFmtId="4" fontId="6" fillId="0" borderId="11" xfId="0" applyNumberFormat="1" applyFont="1" applyBorder="1"/>
    <xf numFmtId="4" fontId="2" fillId="0" borderId="3" xfId="0" applyNumberFormat="1" applyFont="1" applyBorder="1"/>
    <xf numFmtId="4" fontId="2" fillId="0" borderId="2" xfId="0" applyNumberFormat="1" applyFont="1" applyBorder="1"/>
    <xf numFmtId="0" fontId="10" fillId="0" borderId="0" xfId="0" quotePrefix="1" applyFont="1"/>
    <xf numFmtId="0" fontId="10" fillId="0" borderId="1" xfId="0" quotePrefix="1" applyFont="1" applyBorder="1"/>
    <xf numFmtId="4" fontId="2" fillId="0" borderId="0" xfId="0" applyNumberFormat="1" applyFont="1"/>
    <xf numFmtId="4" fontId="13" fillId="0" borderId="0" xfId="0" applyNumberFormat="1" applyFont="1"/>
    <xf numFmtId="4" fontId="11" fillId="0" borderId="0" xfId="0" applyNumberFormat="1" applyFont="1"/>
    <xf numFmtId="0" fontId="14" fillId="0" borderId="0" xfId="0" applyFont="1"/>
    <xf numFmtId="0" fontId="4" fillId="0" borderId="23" xfId="0" applyFont="1" applyBorder="1"/>
    <xf numFmtId="4" fontId="4" fillId="0" borderId="24" xfId="0" applyNumberFormat="1" applyFont="1" applyBorder="1"/>
    <xf numFmtId="0" fontId="6" fillId="0" borderId="23" xfId="0" applyFont="1" applyBorder="1"/>
    <xf numFmtId="4" fontId="6" fillId="0" borderId="24" xfId="0" applyNumberFormat="1" applyFont="1" applyBorder="1"/>
    <xf numFmtId="4" fontId="6" fillId="0" borderId="25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10" fillId="0" borderId="1" xfId="0" applyFont="1" applyBorder="1" applyProtection="1">
      <protection locked="0"/>
    </xf>
    <xf numFmtId="4" fontId="6" fillId="0" borderId="30" xfId="0" applyNumberFormat="1" applyFont="1" applyBorder="1"/>
    <xf numFmtId="0" fontId="12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26" xfId="0" applyFont="1" applyBorder="1"/>
    <xf numFmtId="4" fontId="2" fillId="0" borderId="3" xfId="0" applyNumberFormat="1" applyFont="1" applyBorder="1" applyProtection="1">
      <protection locked="0"/>
    </xf>
    <xf numFmtId="4" fontId="2" fillId="0" borderId="31" xfId="0" applyNumberFormat="1" applyFont="1" applyBorder="1" applyProtection="1">
      <protection locked="0"/>
    </xf>
    <xf numFmtId="0" fontId="2" fillId="0" borderId="27" xfId="0" applyFont="1" applyBorder="1"/>
    <xf numFmtId="4" fontId="2" fillId="0" borderId="28" xfId="0" applyNumberFormat="1" applyFont="1" applyBorder="1"/>
    <xf numFmtId="0" fontId="11" fillId="0" borderId="0" xfId="0" applyFont="1"/>
    <xf numFmtId="0" fontId="13" fillId="0" borderId="0" xfId="0" applyFont="1"/>
    <xf numFmtId="4" fontId="13" fillId="0" borderId="27" xfId="0" applyNumberFormat="1" applyFont="1" applyBorder="1"/>
    <xf numFmtId="0" fontId="10" fillId="0" borderId="15" xfId="0" quotePrefix="1" applyFont="1" applyBorder="1"/>
    <xf numFmtId="4" fontId="10" fillId="0" borderId="16" xfId="0" applyNumberFormat="1" applyFont="1" applyBorder="1" applyProtection="1">
      <protection locked="0"/>
    </xf>
    <xf numFmtId="4" fontId="10" fillId="0" borderId="17" xfId="0" applyNumberFormat="1" applyFont="1" applyBorder="1" applyProtection="1">
      <protection locked="0"/>
    </xf>
    <xf numFmtId="0" fontId="10" fillId="0" borderId="0" xfId="0" applyFont="1"/>
    <xf numFmtId="4" fontId="11" fillId="0" borderId="4" xfId="0" applyNumberFormat="1" applyFont="1" applyBorder="1"/>
    <xf numFmtId="4" fontId="10" fillId="0" borderId="4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0" fontId="10" fillId="0" borderId="0" xfId="0" quotePrefix="1" applyFont="1" applyProtection="1">
      <protection locked="0"/>
    </xf>
    <xf numFmtId="0" fontId="1" fillId="0" borderId="26" xfId="0" applyFont="1" applyBorder="1" applyProtection="1"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27" xfId="0" applyFont="1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4" fillId="0" borderId="10" xfId="0" applyFont="1" applyBorder="1"/>
    <xf numFmtId="4" fontId="4" fillId="0" borderId="11" xfId="0" applyNumberFormat="1" applyFont="1" applyBorder="1" applyProtection="1">
      <protection hidden="1"/>
    </xf>
    <xf numFmtId="0" fontId="5" fillId="0" borderId="13" xfId="0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5" fillId="0" borderId="10" xfId="0" applyFont="1" applyBorder="1"/>
    <xf numFmtId="0" fontId="2" fillId="0" borderId="10" xfId="0" applyFont="1" applyBorder="1"/>
    <xf numFmtId="4" fontId="2" fillId="0" borderId="11" xfId="0" applyNumberFormat="1" applyFont="1" applyBorder="1" applyProtection="1">
      <protection locked="0"/>
    </xf>
    <xf numFmtId="0" fontId="2" fillId="0" borderId="13" xfId="0" applyFont="1" applyBorder="1"/>
    <xf numFmtId="4" fontId="2" fillId="0" borderId="11" xfId="0" applyNumberFormat="1" applyFont="1" applyBorder="1"/>
    <xf numFmtId="4" fontId="2" fillId="0" borderId="14" xfId="0" applyNumberFormat="1" applyFont="1" applyBorder="1"/>
    <xf numFmtId="0" fontId="2" fillId="0" borderId="18" xfId="0" applyFont="1" applyBorder="1"/>
    <xf numFmtId="4" fontId="2" fillId="0" borderId="19" xfId="0" applyNumberFormat="1" applyFont="1" applyBorder="1" applyProtection="1">
      <protection locked="0"/>
    </xf>
    <xf numFmtId="0" fontId="2" fillId="0" borderId="32" xfId="0" applyFont="1" applyBorder="1"/>
    <xf numFmtId="4" fontId="2" fillId="0" borderId="19" xfId="0" applyNumberFormat="1" applyFont="1" applyBorder="1"/>
    <xf numFmtId="4" fontId="2" fillId="0" borderId="33" xfId="0" applyNumberFormat="1" applyFont="1" applyBorder="1"/>
    <xf numFmtId="0" fontId="2" fillId="0" borderId="15" xfId="0" applyFont="1" applyBorder="1"/>
    <xf numFmtId="4" fontId="2" fillId="0" borderId="16" xfId="0" applyNumberFormat="1" applyFont="1" applyBorder="1" applyProtection="1">
      <protection locked="0"/>
    </xf>
    <xf numFmtId="4" fontId="2" fillId="0" borderId="17" xfId="0" applyNumberFormat="1" applyFont="1" applyBorder="1" applyProtection="1">
      <protection locked="0"/>
    </xf>
    <xf numFmtId="0" fontId="2" fillId="0" borderId="34" xfId="0" applyFont="1" applyBorder="1"/>
    <xf numFmtId="4" fontId="2" fillId="0" borderId="16" xfId="0" applyNumberFormat="1" applyFont="1" applyBorder="1"/>
    <xf numFmtId="4" fontId="2" fillId="0" borderId="35" xfId="0" applyNumberFormat="1" applyFont="1" applyBorder="1"/>
    <xf numFmtId="0" fontId="7" fillId="0" borderId="23" xfId="0" applyFont="1" applyBorder="1"/>
    <xf numFmtId="4" fontId="4" fillId="0" borderId="25" xfId="0" applyNumberFormat="1" applyFont="1" applyBorder="1"/>
    <xf numFmtId="0" fontId="8" fillId="0" borderId="29" xfId="0" applyFont="1" applyBorder="1"/>
    <xf numFmtId="0" fontId="10" fillId="0" borderId="6" xfId="0" quotePrefix="1" applyFont="1" applyBorder="1"/>
    <xf numFmtId="4" fontId="11" fillId="0" borderId="7" xfId="0" applyNumberFormat="1" applyFont="1" applyBorder="1" applyProtection="1">
      <protection locked="0"/>
    </xf>
    <xf numFmtId="4" fontId="4" fillId="0" borderId="16" xfId="0" applyNumberFormat="1" applyFont="1" applyBorder="1"/>
    <xf numFmtId="0" fontId="0" fillId="0" borderId="34" xfId="0" applyBorder="1"/>
    <xf numFmtId="4" fontId="2" fillId="0" borderId="17" xfId="0" applyNumberFormat="1" applyFont="1" applyBorder="1"/>
    <xf numFmtId="0" fontId="2" fillId="0" borderId="6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12" xfId="0" applyNumberFormat="1" applyFont="1" applyBorder="1"/>
    <xf numFmtId="4" fontId="2" fillId="0" borderId="20" xfId="0" applyNumberFormat="1" applyFont="1" applyBorder="1"/>
    <xf numFmtId="4" fontId="2" fillId="0" borderId="8" xfId="0" applyNumberFormat="1" applyFont="1" applyBorder="1"/>
    <xf numFmtId="0" fontId="9" fillId="2" borderId="0" xfId="0" applyFont="1" applyFill="1" applyAlignment="1">
      <alignment horizontal="right"/>
    </xf>
    <xf numFmtId="49" fontId="9" fillId="2" borderId="0" xfId="0" applyNumberFormat="1" applyFont="1" applyFill="1" applyProtection="1">
      <protection locked="0"/>
    </xf>
    <xf numFmtId="0" fontId="0" fillId="2" borderId="0" xfId="0" applyFill="1"/>
    <xf numFmtId="4" fontId="0" fillId="2" borderId="0" xfId="0" applyNumberFormat="1" applyFill="1"/>
    <xf numFmtId="49" fontId="9" fillId="2" borderId="0" xfId="0" applyNumberFormat="1" applyFont="1" applyFill="1"/>
    <xf numFmtId="0" fontId="2" fillId="0" borderId="37" xfId="0" applyFont="1" applyBorder="1"/>
    <xf numFmtId="4" fontId="2" fillId="0" borderId="22" xfId="0" applyNumberFormat="1" applyFont="1" applyBorder="1" applyProtection="1">
      <protection locked="0"/>
    </xf>
    <xf numFmtId="4" fontId="2" fillId="0" borderId="21" xfId="0" applyNumberFormat="1" applyFont="1" applyBorder="1" applyProtection="1">
      <protection locked="0"/>
    </xf>
    <xf numFmtId="0" fontId="2" fillId="0" borderId="38" xfId="0" applyFont="1" applyBorder="1"/>
    <xf numFmtId="4" fontId="2" fillId="0" borderId="22" xfId="0" applyNumberFormat="1" applyFont="1" applyBorder="1"/>
    <xf numFmtId="4" fontId="2" fillId="0" borderId="39" xfId="0" applyNumberFormat="1" applyFont="1" applyBorder="1"/>
    <xf numFmtId="0" fontId="1" fillId="3" borderId="3" xfId="0" applyFont="1" applyFill="1" applyBorder="1" applyAlignment="1" applyProtection="1">
      <alignment horizontal="center"/>
      <protection hidden="1"/>
    </xf>
    <xf numFmtId="4" fontId="4" fillId="3" borderId="11" xfId="0" applyNumberFormat="1" applyFont="1" applyFill="1" applyBorder="1" applyProtection="1">
      <protection hidden="1"/>
    </xf>
    <xf numFmtId="4" fontId="2" fillId="3" borderId="4" xfId="0" applyNumberFormat="1" applyFont="1" applyFill="1" applyBorder="1" applyProtection="1">
      <protection locked="0"/>
    </xf>
    <xf numFmtId="4" fontId="4" fillId="3" borderId="11" xfId="0" applyNumberFormat="1" applyFont="1" applyFill="1" applyBorder="1"/>
    <xf numFmtId="4" fontId="10" fillId="3" borderId="16" xfId="0" applyNumberFormat="1" applyFont="1" applyFill="1" applyBorder="1" applyProtection="1">
      <protection locked="0"/>
    </xf>
    <xf numFmtId="4" fontId="10" fillId="3" borderId="4" xfId="0" applyNumberFormat="1" applyFont="1" applyFill="1" applyBorder="1" applyProtection="1">
      <protection locked="0"/>
    </xf>
    <xf numFmtId="4" fontId="11" fillId="3" borderId="4" xfId="0" applyNumberFormat="1" applyFont="1" applyFill="1" applyBorder="1"/>
    <xf numFmtId="4" fontId="4" fillId="3" borderId="16" xfId="0" applyNumberFormat="1" applyFont="1" applyFill="1" applyBorder="1"/>
    <xf numFmtId="4" fontId="11" fillId="3" borderId="7" xfId="0" applyNumberFormat="1" applyFont="1" applyFill="1" applyBorder="1" applyProtection="1">
      <protection locked="0"/>
    </xf>
    <xf numFmtId="4" fontId="6" fillId="3" borderId="11" xfId="0" applyNumberFormat="1" applyFont="1" applyFill="1" applyBorder="1"/>
    <xf numFmtId="0" fontId="1" fillId="3" borderId="31" xfId="0" applyFont="1" applyFill="1" applyBorder="1" applyAlignment="1" applyProtection="1">
      <alignment horizontal="center"/>
      <protection hidden="1"/>
    </xf>
    <xf numFmtId="4" fontId="2" fillId="3" borderId="5" xfId="0" applyNumberFormat="1" applyFont="1" applyFill="1" applyBorder="1"/>
    <xf numFmtId="4" fontId="4" fillId="3" borderId="12" xfId="0" applyNumberFormat="1" applyFont="1" applyFill="1" applyBorder="1"/>
    <xf numFmtId="4" fontId="10" fillId="3" borderId="17" xfId="0" applyNumberFormat="1" applyFont="1" applyFill="1" applyBorder="1"/>
    <xf numFmtId="4" fontId="10" fillId="3" borderId="5" xfId="0" applyNumberFormat="1" applyFont="1" applyFill="1" applyBorder="1"/>
    <xf numFmtId="4" fontId="11" fillId="3" borderId="5" xfId="0" applyNumberFormat="1" applyFont="1" applyFill="1" applyBorder="1"/>
    <xf numFmtId="4" fontId="4" fillId="3" borderId="17" xfId="0" applyNumberFormat="1" applyFont="1" applyFill="1" applyBorder="1"/>
    <xf numFmtId="4" fontId="11" fillId="3" borderId="36" xfId="0" applyNumberFormat="1" applyFont="1" applyFill="1" applyBorder="1"/>
    <xf numFmtId="4" fontId="6" fillId="2" borderId="25" xfId="0" applyNumberFormat="1" applyFont="1" applyFill="1" applyBorder="1"/>
    <xf numFmtId="0" fontId="1" fillId="0" borderId="31" xfId="0" applyFont="1" applyBorder="1" applyAlignment="1" applyProtection="1">
      <alignment horizontal="center"/>
      <protection hidden="1"/>
    </xf>
    <xf numFmtId="4" fontId="4" fillId="0" borderId="12" xfId="0" applyNumberFormat="1" applyFont="1" applyBorder="1"/>
    <xf numFmtId="4" fontId="11" fillId="0" borderId="5" xfId="0" applyNumberFormat="1" applyFont="1" applyBorder="1"/>
    <xf numFmtId="4" fontId="4" fillId="0" borderId="17" xfId="0" applyNumberFormat="1" applyFont="1" applyBorder="1"/>
    <xf numFmtId="4" fontId="11" fillId="0" borderId="36" xfId="0" applyNumberFormat="1" applyFont="1" applyBorder="1" applyProtection="1">
      <protection locked="0"/>
    </xf>
    <xf numFmtId="0" fontId="0" fillId="4" borderId="3" xfId="0" applyFill="1" applyBorder="1" applyAlignment="1" applyProtection="1">
      <alignment horizontal="center"/>
      <protection hidden="1"/>
    </xf>
    <xf numFmtId="4" fontId="5" fillId="4" borderId="11" xfId="0" applyNumberFormat="1" applyFont="1" applyFill="1" applyBorder="1"/>
    <xf numFmtId="4" fontId="2" fillId="4" borderId="4" xfId="0" applyNumberFormat="1" applyFont="1" applyFill="1" applyBorder="1" applyProtection="1">
      <protection locked="0"/>
    </xf>
    <xf numFmtId="4" fontId="2" fillId="4" borderId="4" xfId="0" applyNumberFormat="1" applyFont="1" applyFill="1" applyBorder="1"/>
    <xf numFmtId="0" fontId="2" fillId="4" borderId="4" xfId="0" applyFont="1" applyFill="1" applyBorder="1"/>
    <xf numFmtId="4" fontId="10" fillId="4" borderId="16" xfId="0" applyNumberFormat="1" applyFont="1" applyFill="1" applyBorder="1" applyProtection="1">
      <protection locked="0"/>
    </xf>
    <xf numFmtId="4" fontId="10" fillId="4" borderId="4" xfId="0" applyNumberFormat="1" applyFont="1" applyFill="1" applyBorder="1" applyProtection="1">
      <protection locked="0"/>
    </xf>
    <xf numFmtId="4" fontId="2" fillId="4" borderId="16" xfId="0" applyNumberFormat="1" applyFont="1" applyFill="1" applyBorder="1"/>
    <xf numFmtId="4" fontId="2" fillId="4" borderId="7" xfId="0" applyNumberFormat="1" applyFont="1" applyFill="1" applyBorder="1"/>
    <xf numFmtId="4" fontId="4" fillId="4" borderId="11" xfId="0" applyNumberFormat="1" applyFont="1" applyFill="1" applyBorder="1"/>
    <xf numFmtId="4" fontId="6" fillId="4" borderId="24" xfId="0" applyNumberFormat="1" applyFont="1" applyFill="1" applyBorder="1"/>
    <xf numFmtId="0" fontId="0" fillId="4" borderId="31" xfId="0" applyFill="1" applyBorder="1" applyAlignment="1" applyProtection="1">
      <alignment horizontal="center"/>
      <protection hidden="1"/>
    </xf>
    <xf numFmtId="4" fontId="5" fillId="4" borderId="12" xfId="0" applyNumberFormat="1" applyFont="1" applyFill="1" applyBorder="1"/>
    <xf numFmtId="4" fontId="2" fillId="4" borderId="5" xfId="0" applyNumberFormat="1" applyFont="1" applyFill="1" applyBorder="1"/>
    <xf numFmtId="0" fontId="2" fillId="4" borderId="5" xfId="0" applyFont="1" applyFill="1" applyBorder="1"/>
    <xf numFmtId="4" fontId="10" fillId="4" borderId="17" xfId="0" applyNumberFormat="1" applyFont="1" applyFill="1" applyBorder="1"/>
    <xf numFmtId="4" fontId="10" fillId="4" borderId="5" xfId="0" applyNumberFormat="1" applyFont="1" applyFill="1" applyBorder="1"/>
    <xf numFmtId="4" fontId="2" fillId="4" borderId="17" xfId="0" applyNumberFormat="1" applyFont="1" applyFill="1" applyBorder="1"/>
    <xf numFmtId="4" fontId="2" fillId="4" borderId="9" xfId="0" applyNumberFormat="1" applyFont="1" applyFill="1" applyBorder="1"/>
    <xf numFmtId="4" fontId="4" fillId="4" borderId="14" xfId="0" applyNumberFormat="1" applyFont="1" applyFill="1" applyBorder="1"/>
    <xf numFmtId="4" fontId="4" fillId="3" borderId="24" xfId="0" applyNumberFormat="1" applyFont="1" applyFill="1" applyBorder="1"/>
    <xf numFmtId="0" fontId="9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54"/>
  <sheetViews>
    <sheetView workbookViewId="0">
      <selection activeCell="I6" sqref="I6"/>
    </sheetView>
  </sheetViews>
  <sheetFormatPr baseColWidth="10" defaultRowHeight="15" x14ac:dyDescent="0.25"/>
  <cols>
    <col min="1" max="1" width="31.28515625" customWidth="1"/>
    <col min="2" max="3" width="9.7109375" style="1" customWidth="1"/>
    <col min="4" max="4" width="31.28515625" customWidth="1"/>
    <col min="5" max="6" width="9.7109375" style="1" customWidth="1"/>
  </cols>
  <sheetData>
    <row r="1" spans="1:6" ht="18.75" x14ac:dyDescent="0.3">
      <c r="A1" s="98"/>
      <c r="B1" s="99"/>
      <c r="C1" s="96" t="s">
        <v>87</v>
      </c>
      <c r="D1" s="97"/>
      <c r="E1" s="100"/>
      <c r="F1" s="100"/>
    </row>
    <row r="2" spans="1:6" ht="18.75" x14ac:dyDescent="0.3">
      <c r="A2" s="152" t="s">
        <v>88</v>
      </c>
      <c r="B2" s="152"/>
      <c r="C2" s="152"/>
      <c r="D2" s="152"/>
      <c r="E2" s="152"/>
      <c r="F2" s="152"/>
    </row>
    <row r="3" spans="1:6" ht="6.75" customHeight="1" thickBot="1" x14ac:dyDescent="0.3">
      <c r="A3" s="4"/>
      <c r="B3" s="5"/>
      <c r="C3" s="5"/>
      <c r="D3" s="4"/>
      <c r="E3" s="5"/>
      <c r="F3" s="5"/>
    </row>
    <row r="4" spans="1:6" ht="15.75" thickBot="1" x14ac:dyDescent="0.3">
      <c r="A4" s="55" t="s">
        <v>0</v>
      </c>
      <c r="B4" s="107" t="s">
        <v>6</v>
      </c>
      <c r="C4" s="126" t="s">
        <v>7</v>
      </c>
      <c r="D4" s="57" t="s">
        <v>1</v>
      </c>
      <c r="E4" s="131" t="s">
        <v>6</v>
      </c>
      <c r="F4" s="59" t="s">
        <v>7</v>
      </c>
    </row>
    <row r="5" spans="1:6" x14ac:dyDescent="0.25">
      <c r="A5" s="60" t="s">
        <v>3</v>
      </c>
      <c r="B5" s="108">
        <f>SUM(B6:B11)</f>
        <v>0</v>
      </c>
      <c r="C5" s="61">
        <f>SUM(C6:C11)</f>
        <v>0</v>
      </c>
      <c r="D5" s="62" t="s">
        <v>33</v>
      </c>
      <c r="E5" s="132">
        <f>SUM(E6:E12)</f>
        <v>0</v>
      </c>
      <c r="F5" s="64">
        <f>SUM(F6:F12)</f>
        <v>0</v>
      </c>
    </row>
    <row r="6" spans="1:6" s="9" customFormat="1" ht="11.25" x14ac:dyDescent="0.2">
      <c r="A6" s="6" t="s">
        <v>2</v>
      </c>
      <c r="B6" s="109"/>
      <c r="C6" s="8"/>
      <c r="D6" s="3" t="s">
        <v>34</v>
      </c>
      <c r="E6" s="133"/>
      <c r="F6" s="8"/>
    </row>
    <row r="7" spans="1:6" s="9" customFormat="1" ht="11.25" x14ac:dyDescent="0.2">
      <c r="A7" s="6" t="s">
        <v>59</v>
      </c>
      <c r="B7" s="109"/>
      <c r="C7" s="8"/>
      <c r="D7" s="3" t="s">
        <v>35</v>
      </c>
      <c r="E7" s="133"/>
      <c r="F7" s="8"/>
    </row>
    <row r="8" spans="1:6" s="9" customFormat="1" ht="11.25" x14ac:dyDescent="0.2">
      <c r="A8" s="6" t="s">
        <v>60</v>
      </c>
      <c r="B8" s="109"/>
      <c r="C8" s="8"/>
      <c r="D8" s="3" t="s">
        <v>36</v>
      </c>
      <c r="E8" s="133"/>
      <c r="F8" s="8"/>
    </row>
    <row r="9" spans="1:6" s="9" customFormat="1" ht="11.25" x14ac:dyDescent="0.2">
      <c r="A9" s="6" t="s">
        <v>61</v>
      </c>
      <c r="B9" s="109"/>
      <c r="C9" s="8"/>
      <c r="D9" s="3" t="s">
        <v>37</v>
      </c>
      <c r="E9" s="133"/>
      <c r="F9" s="8"/>
    </row>
    <row r="10" spans="1:6" s="9" customFormat="1" ht="11.25" x14ac:dyDescent="0.2">
      <c r="A10" s="6" t="s">
        <v>4</v>
      </c>
      <c r="B10" s="109"/>
      <c r="C10" s="15"/>
      <c r="D10" s="3" t="s">
        <v>77</v>
      </c>
      <c r="E10" s="133"/>
      <c r="F10" s="8"/>
    </row>
    <row r="11" spans="1:6" s="9" customFormat="1" ht="12" thickBot="1" x14ac:dyDescent="0.25">
      <c r="A11" s="6" t="s">
        <v>5</v>
      </c>
      <c r="B11" s="109"/>
      <c r="C11" s="8"/>
      <c r="D11" s="3" t="s">
        <v>78</v>
      </c>
      <c r="E11" s="133"/>
      <c r="F11" s="8"/>
    </row>
    <row r="12" spans="1:6" x14ac:dyDescent="0.25">
      <c r="A12" s="60" t="s">
        <v>8</v>
      </c>
      <c r="B12" s="110">
        <f>SUM(B13:B18)</f>
        <v>0</v>
      </c>
      <c r="C12" s="127">
        <f>SUM(C13:C18)</f>
        <v>0</v>
      </c>
      <c r="D12" s="3" t="s">
        <v>38</v>
      </c>
      <c r="E12" s="133"/>
      <c r="F12" s="8"/>
    </row>
    <row r="13" spans="1:6" s="9" customFormat="1" ht="12" thickBot="1" x14ac:dyDescent="0.25">
      <c r="A13" s="6" t="s">
        <v>9</v>
      </c>
      <c r="B13" s="109"/>
      <c r="C13" s="8"/>
      <c r="D13" s="15"/>
      <c r="E13" s="134"/>
      <c r="F13" s="11"/>
    </row>
    <row r="14" spans="1:6" s="9" customFormat="1" ht="12.75" x14ac:dyDescent="0.2">
      <c r="A14" s="6" t="s">
        <v>10</v>
      </c>
      <c r="B14" s="109"/>
      <c r="C14" s="8"/>
      <c r="D14" s="65" t="s">
        <v>39</v>
      </c>
      <c r="E14" s="132">
        <f>SUM(E15:E16)</f>
        <v>0</v>
      </c>
      <c r="F14" s="64">
        <f>SUM(F15:F16)</f>
        <v>0</v>
      </c>
    </row>
    <row r="15" spans="1:6" s="9" customFormat="1" ht="11.25" x14ac:dyDescent="0.2">
      <c r="A15" s="6" t="s">
        <v>11</v>
      </c>
      <c r="B15" s="109"/>
      <c r="C15" s="8"/>
      <c r="D15" s="3" t="s">
        <v>51</v>
      </c>
      <c r="E15" s="133"/>
      <c r="F15" s="8"/>
    </row>
    <row r="16" spans="1:6" s="9" customFormat="1" ht="11.25" x14ac:dyDescent="0.2">
      <c r="A16" s="6" t="s">
        <v>12</v>
      </c>
      <c r="B16" s="109"/>
      <c r="C16" s="8"/>
      <c r="D16" s="3" t="s">
        <v>50</v>
      </c>
      <c r="E16" s="133"/>
      <c r="F16" s="8"/>
    </row>
    <row r="17" spans="1:6" s="9" customFormat="1" ht="11.25" x14ac:dyDescent="0.2">
      <c r="A17" s="6" t="s">
        <v>13</v>
      </c>
      <c r="B17" s="109"/>
      <c r="C17" s="8"/>
      <c r="E17" s="135"/>
      <c r="F17" s="33"/>
    </row>
    <row r="18" spans="1:6" s="9" customFormat="1" ht="12" thickBot="1" x14ac:dyDescent="0.25">
      <c r="A18" s="6" t="s">
        <v>20</v>
      </c>
      <c r="B18" s="109"/>
      <c r="C18" s="8"/>
      <c r="E18" s="135"/>
      <c r="F18" s="33"/>
    </row>
    <row r="19" spans="1:6" x14ac:dyDescent="0.25">
      <c r="A19" s="60" t="s">
        <v>14</v>
      </c>
      <c r="B19" s="110">
        <f>SUM(B20:B26)</f>
        <v>0</v>
      </c>
      <c r="C19" s="127">
        <f>SUM(C20:C26)</f>
        <v>0</v>
      </c>
      <c r="D19" s="65" t="s">
        <v>43</v>
      </c>
      <c r="E19" s="132">
        <f>SUM(E20:E29)</f>
        <v>0</v>
      </c>
      <c r="F19" s="64">
        <f>SUM(F20:F29)</f>
        <v>0</v>
      </c>
    </row>
    <row r="20" spans="1:6" s="9" customFormat="1" ht="11.25" x14ac:dyDescent="0.2">
      <c r="A20" s="6" t="s">
        <v>15</v>
      </c>
      <c r="B20" s="109"/>
      <c r="C20" s="8"/>
      <c r="D20" s="3" t="s">
        <v>79</v>
      </c>
      <c r="E20" s="133"/>
      <c r="F20" s="8"/>
    </row>
    <row r="21" spans="1:6" s="9" customFormat="1" ht="11.25" x14ac:dyDescent="0.2">
      <c r="A21" s="6" t="s">
        <v>16</v>
      </c>
      <c r="B21" s="109"/>
      <c r="C21" s="8"/>
      <c r="D21" s="3" t="s">
        <v>40</v>
      </c>
      <c r="E21" s="133"/>
      <c r="F21" s="8"/>
    </row>
    <row r="22" spans="1:6" s="9" customFormat="1" ht="11.25" x14ac:dyDescent="0.2">
      <c r="A22" s="6" t="s">
        <v>17</v>
      </c>
      <c r="B22" s="109"/>
      <c r="C22" s="8"/>
      <c r="D22" s="3" t="s">
        <v>41</v>
      </c>
      <c r="E22" s="133"/>
      <c r="F22" s="8"/>
    </row>
    <row r="23" spans="1:6" s="9" customFormat="1" ht="11.25" x14ac:dyDescent="0.2">
      <c r="A23" s="6" t="s">
        <v>18</v>
      </c>
      <c r="B23" s="109"/>
      <c r="C23" s="8"/>
      <c r="D23" s="3" t="s">
        <v>42</v>
      </c>
      <c r="E23" s="133"/>
      <c r="F23" s="8"/>
    </row>
    <row r="24" spans="1:6" s="9" customFormat="1" ht="11.25" x14ac:dyDescent="0.2">
      <c r="A24" s="6" t="s">
        <v>19</v>
      </c>
      <c r="B24" s="109"/>
      <c r="C24" s="8"/>
      <c r="D24" s="3" t="s">
        <v>58</v>
      </c>
      <c r="E24" s="133"/>
      <c r="F24" s="8"/>
    </row>
    <row r="25" spans="1:6" s="9" customFormat="1" ht="11.25" x14ac:dyDescent="0.2">
      <c r="A25" s="6" t="s">
        <v>75</v>
      </c>
      <c r="B25" s="109"/>
      <c r="C25" s="8"/>
      <c r="D25" s="3" t="s">
        <v>44</v>
      </c>
      <c r="E25" s="133"/>
      <c r="F25" s="8"/>
    </row>
    <row r="26" spans="1:6" s="9" customFormat="1" ht="12" thickBot="1" x14ac:dyDescent="0.25">
      <c r="A26" s="6" t="s">
        <v>76</v>
      </c>
      <c r="B26" s="109"/>
      <c r="C26" s="8"/>
      <c r="D26" s="3" t="s">
        <v>45</v>
      </c>
      <c r="E26" s="133"/>
      <c r="F26" s="8"/>
    </row>
    <row r="27" spans="1:6" x14ac:dyDescent="0.25">
      <c r="A27" s="60" t="s">
        <v>21</v>
      </c>
      <c r="B27" s="110">
        <f>SUM(B28:B29)</f>
        <v>0</v>
      </c>
      <c r="C27" s="127">
        <f>SUM(C28:C29)</f>
        <v>0</v>
      </c>
      <c r="D27" s="3" t="s">
        <v>52</v>
      </c>
      <c r="E27" s="133"/>
      <c r="F27" s="8"/>
    </row>
    <row r="28" spans="1:6" s="9" customFormat="1" ht="11.25" x14ac:dyDescent="0.2">
      <c r="A28" s="6" t="s">
        <v>22</v>
      </c>
      <c r="B28" s="109"/>
      <c r="C28" s="8"/>
      <c r="D28" s="3" t="s">
        <v>46</v>
      </c>
      <c r="E28" s="133"/>
      <c r="F28" s="8"/>
    </row>
    <row r="29" spans="1:6" s="9" customFormat="1" ht="12" thickBot="1" x14ac:dyDescent="0.25">
      <c r="A29" s="6" t="s">
        <v>23</v>
      </c>
      <c r="B29" s="109"/>
      <c r="C29" s="8"/>
      <c r="D29" s="15"/>
      <c r="E29" s="134"/>
      <c r="F29" s="11"/>
    </row>
    <row r="30" spans="1:6" x14ac:dyDescent="0.25">
      <c r="A30" s="60" t="s">
        <v>24</v>
      </c>
      <c r="B30" s="110">
        <f>SUM(B31:B33)</f>
        <v>0</v>
      </c>
      <c r="C30" s="127">
        <f>SUM(C31:C33)</f>
        <v>0</v>
      </c>
      <c r="D30" s="65" t="s">
        <v>62</v>
      </c>
      <c r="E30" s="132">
        <f>SUM(E31:E35)</f>
        <v>0</v>
      </c>
      <c r="F30" s="64">
        <f>SUM(F31:F35)</f>
        <v>0</v>
      </c>
    </row>
    <row r="31" spans="1:6" s="9" customFormat="1" ht="11.25" x14ac:dyDescent="0.2">
      <c r="A31" s="6" t="s">
        <v>25</v>
      </c>
      <c r="B31" s="109"/>
      <c r="C31" s="8"/>
      <c r="D31" s="3" t="s">
        <v>47</v>
      </c>
      <c r="E31" s="133"/>
      <c r="F31" s="8"/>
    </row>
    <row r="32" spans="1:6" s="9" customFormat="1" ht="11.25" x14ac:dyDescent="0.2">
      <c r="A32" s="6" t="s">
        <v>26</v>
      </c>
      <c r="B32" s="109"/>
      <c r="C32" s="8"/>
      <c r="D32" s="3" t="s">
        <v>48</v>
      </c>
      <c r="E32" s="133"/>
      <c r="F32" s="8"/>
    </row>
    <row r="33" spans="1:6" s="9" customFormat="1" ht="12" thickBot="1" x14ac:dyDescent="0.25">
      <c r="A33" s="6" t="s">
        <v>27</v>
      </c>
      <c r="B33" s="109"/>
      <c r="C33" s="8"/>
      <c r="D33" s="3" t="s">
        <v>49</v>
      </c>
      <c r="E33" s="133"/>
      <c r="F33" s="8"/>
    </row>
    <row r="34" spans="1:6" x14ac:dyDescent="0.25">
      <c r="A34" s="60" t="s">
        <v>63</v>
      </c>
      <c r="B34" s="110">
        <f>SUM(B35:B36)</f>
        <v>0</v>
      </c>
      <c r="C34" s="127">
        <f>SUM(C35:C36)</f>
        <v>0</v>
      </c>
      <c r="D34" s="21" t="s">
        <v>64</v>
      </c>
      <c r="E34" s="133"/>
      <c r="F34" s="8"/>
    </row>
    <row r="35" spans="1:6" s="9" customFormat="1" ht="11.25" x14ac:dyDescent="0.2">
      <c r="A35" s="6" t="s">
        <v>28</v>
      </c>
      <c r="B35" s="109"/>
      <c r="C35" s="8"/>
      <c r="D35" s="3" t="s">
        <v>80</v>
      </c>
      <c r="E35" s="133"/>
      <c r="F35" s="8"/>
    </row>
    <row r="36" spans="1:6" s="9" customFormat="1" ht="12" thickBot="1" x14ac:dyDescent="0.25">
      <c r="A36" s="6" t="s">
        <v>29</v>
      </c>
      <c r="B36" s="109"/>
      <c r="C36" s="8"/>
      <c r="E36" s="134"/>
      <c r="F36" s="11"/>
    </row>
    <row r="37" spans="1:6" x14ac:dyDescent="0.25">
      <c r="A37" s="60" t="s">
        <v>30</v>
      </c>
      <c r="B37" s="110">
        <f>B38</f>
        <v>0</v>
      </c>
      <c r="C37" s="127">
        <f>C38</f>
        <v>0</v>
      </c>
      <c r="D37" s="65" t="s">
        <v>53</v>
      </c>
      <c r="E37" s="132">
        <f>E38</f>
        <v>0</v>
      </c>
      <c r="F37" s="64">
        <f>F38</f>
        <v>0</v>
      </c>
    </row>
    <row r="38" spans="1:6" s="50" customFormat="1" ht="12" thickBot="1" x14ac:dyDescent="0.25">
      <c r="A38" s="47" t="s">
        <v>84</v>
      </c>
      <c r="B38" s="111"/>
      <c r="C38" s="49"/>
      <c r="D38" s="47" t="s">
        <v>85</v>
      </c>
      <c r="E38" s="136"/>
      <c r="F38" s="49"/>
    </row>
    <row r="39" spans="1:6" x14ac:dyDescent="0.25">
      <c r="A39" s="60" t="s">
        <v>31</v>
      </c>
      <c r="B39" s="110">
        <f>SUM(B40:B41)</f>
        <v>0</v>
      </c>
      <c r="C39" s="127">
        <f>SUM(C40:C41)</f>
        <v>0</v>
      </c>
      <c r="D39" s="65" t="s">
        <v>56</v>
      </c>
      <c r="E39" s="132">
        <f>SUM(E40:E41)</f>
        <v>0</v>
      </c>
      <c r="F39" s="64">
        <f>SUM(F40:F41)</f>
        <v>0</v>
      </c>
    </row>
    <row r="40" spans="1:6" s="9" customFormat="1" ht="11.25" x14ac:dyDescent="0.2">
      <c r="A40" s="22" t="s">
        <v>81</v>
      </c>
      <c r="B40" s="112"/>
      <c r="C40" s="53"/>
      <c r="D40" s="3" t="s">
        <v>54</v>
      </c>
      <c r="E40" s="137"/>
      <c r="F40" s="53"/>
    </row>
    <row r="41" spans="1:6" s="9" customFormat="1" ht="11.25" x14ac:dyDescent="0.2">
      <c r="A41" s="22" t="s">
        <v>82</v>
      </c>
      <c r="B41" s="112"/>
      <c r="C41" s="53"/>
      <c r="D41" s="3" t="s">
        <v>55</v>
      </c>
      <c r="E41" s="137"/>
      <c r="F41" s="53"/>
    </row>
    <row r="42" spans="1:6" s="9" customFormat="1" ht="11.25" x14ac:dyDescent="0.2">
      <c r="A42" s="34"/>
      <c r="B42" s="113"/>
      <c r="C42" s="128"/>
      <c r="D42" s="54"/>
      <c r="E42" s="134"/>
      <c r="F42" s="11"/>
    </row>
    <row r="43" spans="1:6" x14ac:dyDescent="0.25">
      <c r="A43" s="12" t="s">
        <v>32</v>
      </c>
      <c r="B43" s="114">
        <f>B44</f>
        <v>0</v>
      </c>
      <c r="C43" s="129">
        <f>C44</f>
        <v>0</v>
      </c>
      <c r="D43" s="88"/>
      <c r="E43" s="138"/>
      <c r="F43" s="89"/>
    </row>
    <row r="44" spans="1:6" s="9" customFormat="1" ht="12" thickBot="1" x14ac:dyDescent="0.25">
      <c r="A44" s="85" t="s">
        <v>86</v>
      </c>
      <c r="B44" s="115"/>
      <c r="C44" s="130"/>
      <c r="D44" s="90"/>
      <c r="E44" s="139"/>
      <c r="F44" s="92"/>
    </row>
    <row r="45" spans="1:6" s="14" customFormat="1" ht="13.5" thickBot="1" x14ac:dyDescent="0.25">
      <c r="A45" s="13" t="s">
        <v>65</v>
      </c>
      <c r="B45" s="116">
        <f>IF((B5+B12+B19+B27+B30+B34+B37+B39+B43)&gt;(E5+E14+E19+E30+E37+E39),0,(E5+E14+E19+E30+E37+E39)-(B5+B12+B19+B27+B30+B34+B37+B39+B43))</f>
        <v>0</v>
      </c>
      <c r="C45" s="18">
        <f>IF((C5+C12+C19+C27+C30+C34+C37+C39+C43)&gt;(F5+F14+F19+F30+F37+F39),0,(F5+F14+F19+F30+F37+F39)-(C5+C12+C19+C27+C30+C34+C37+C39+C43))</f>
        <v>0</v>
      </c>
      <c r="D45" s="13" t="s">
        <v>66</v>
      </c>
      <c r="E45" s="140">
        <f>IF((B5+B12+B19+B27+B30+B34+B37+B39+B43)&gt;(E5+E14+E19+E30++E37+E39),(B5+B12+B19+B27+B30+B34+B37+B39+B43)-(E5+E14+E19+E30+E37+E39),0)</f>
        <v>0</v>
      </c>
      <c r="F45" s="17">
        <f>IF((C5+C12+C19+C27+C30+C34+C37+C39+C43)&gt;(F5+F14+F19+F30++F37+F39),(C5+C12+C19+C27+C30+C34+C37+C39+C43)-(F5+F14+F19+F30+F37+F39),0)</f>
        <v>0</v>
      </c>
    </row>
    <row r="46" spans="1:6" s="14" customFormat="1" ht="13.5" thickBot="1" x14ac:dyDescent="0.25">
      <c r="A46" s="27" t="s">
        <v>57</v>
      </c>
      <c r="B46" s="151">
        <f>SUM(B5+B12+B19+B27+B30+B34+B37+B39+B43+B45)</f>
        <v>0</v>
      </c>
      <c r="C46" s="28">
        <f>C5+C12+C19+C27+C30+C34+C37+C39+C43+C45</f>
        <v>0</v>
      </c>
      <c r="D46" s="29" t="s">
        <v>57</v>
      </c>
      <c r="E46" s="141">
        <f>E5+E14+E19+E30+E37+E39+E45</f>
        <v>0</v>
      </c>
      <c r="F46" s="31">
        <f>F5+F14+F19+F30+F37+F39+F45</f>
        <v>0</v>
      </c>
    </row>
    <row r="47" spans="1:6" s="9" customFormat="1" ht="11.25" x14ac:dyDescent="0.2">
      <c r="A47" s="44"/>
      <c r="B47" s="25"/>
      <c r="C47" s="25"/>
      <c r="D47" s="45"/>
      <c r="E47" s="46"/>
      <c r="F47" s="24"/>
    </row>
    <row r="48" spans="1:6" s="14" customFormat="1" ht="15.75" x14ac:dyDescent="0.25">
      <c r="A48" s="153" t="s">
        <v>83</v>
      </c>
      <c r="B48" s="154"/>
      <c r="C48" s="154"/>
      <c r="D48" s="154"/>
      <c r="E48" s="154"/>
      <c r="F48" s="154"/>
    </row>
    <row r="49" spans="1:6" s="26" customFormat="1" ht="7.5" thickBot="1" x14ac:dyDescent="0.2">
      <c r="A49" s="38"/>
      <c r="B49" s="37"/>
      <c r="C49" s="37"/>
      <c r="D49" s="37"/>
      <c r="E49" s="37"/>
      <c r="F49" s="37"/>
    </row>
    <row r="50" spans="1:6" s="36" customFormat="1" ht="15" customHeight="1" x14ac:dyDescent="0.2">
      <c r="A50" s="39" t="s">
        <v>68</v>
      </c>
      <c r="B50" s="40"/>
      <c r="C50" s="41"/>
      <c r="D50" s="42" t="s">
        <v>73</v>
      </c>
      <c r="E50" s="19">
        <f>B53</f>
        <v>0</v>
      </c>
      <c r="F50" s="43">
        <f>C53</f>
        <v>0</v>
      </c>
    </row>
    <row r="51" spans="1:6" s="36" customFormat="1" ht="15" customHeight="1" x14ac:dyDescent="0.2">
      <c r="A51" s="2" t="s">
        <v>69</v>
      </c>
      <c r="B51" s="7"/>
      <c r="C51" s="8"/>
      <c r="D51" s="9" t="s">
        <v>71</v>
      </c>
      <c r="E51" s="10">
        <f>B52</f>
        <v>0</v>
      </c>
      <c r="F51" s="20">
        <f>C52</f>
        <v>0</v>
      </c>
    </row>
    <row r="52" spans="1:6" s="36" customFormat="1" ht="15" customHeight="1" x14ac:dyDescent="0.2">
      <c r="A52" s="101" t="s">
        <v>70</v>
      </c>
      <c r="B52" s="102"/>
      <c r="C52" s="103"/>
      <c r="D52" s="104" t="s">
        <v>72</v>
      </c>
      <c r="E52" s="105">
        <f>B50+B51</f>
        <v>0</v>
      </c>
      <c r="F52" s="106">
        <f>C50+C51</f>
        <v>0</v>
      </c>
    </row>
    <row r="53" spans="1:6" s="36" customFormat="1" ht="12.75" thickBot="1" x14ac:dyDescent="0.25">
      <c r="A53" s="76" t="s">
        <v>74</v>
      </c>
      <c r="B53" s="77"/>
      <c r="C53" s="78"/>
      <c r="D53" s="79"/>
      <c r="E53" s="80"/>
      <c r="F53" s="81"/>
    </row>
    <row r="54" spans="1:6" s="14" customFormat="1" ht="16.5" thickBot="1" x14ac:dyDescent="0.3">
      <c r="A54" s="82" t="s">
        <v>67</v>
      </c>
      <c r="B54" s="28">
        <f>SUM(B46:B53)</f>
        <v>0</v>
      </c>
      <c r="C54" s="83">
        <f>SUM(C46:C53)</f>
        <v>0</v>
      </c>
      <c r="D54" s="84" t="s">
        <v>67</v>
      </c>
      <c r="E54" s="30">
        <f>SUM(E46:E53)</f>
        <v>0</v>
      </c>
      <c r="F54" s="35">
        <f>SUM(F46:F53)</f>
        <v>0</v>
      </c>
    </row>
  </sheetData>
  <sheetProtection sort="0"/>
  <mergeCells count="2">
    <mergeCell ref="A2:F2"/>
    <mergeCell ref="A48:F48"/>
  </mergeCells>
  <printOptions verticalCentered="1"/>
  <pageMargins left="0.11811023622047245" right="0.11811023622047245" top="0.15748031496062992" bottom="0.15748031496062992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54"/>
  <sheetViews>
    <sheetView tabSelected="1" workbookViewId="0">
      <selection activeCell="O3" sqref="O3:O4"/>
    </sheetView>
  </sheetViews>
  <sheetFormatPr baseColWidth="10" defaultRowHeight="15" x14ac:dyDescent="0.25"/>
  <cols>
    <col min="1" max="1" width="31.28515625" customWidth="1"/>
    <col min="2" max="3" width="9.7109375" style="1" customWidth="1"/>
    <col min="4" max="4" width="31.28515625" customWidth="1"/>
    <col min="5" max="6" width="9.7109375" style="1" customWidth="1"/>
  </cols>
  <sheetData>
    <row r="1" spans="1:6" ht="18.75" x14ac:dyDescent="0.3">
      <c r="A1" s="98"/>
      <c r="B1" s="99"/>
      <c r="C1" s="96" t="s">
        <v>87</v>
      </c>
      <c r="D1" s="97"/>
      <c r="E1" s="100"/>
      <c r="F1" s="100"/>
    </row>
    <row r="2" spans="1:6" ht="18.75" x14ac:dyDescent="0.3">
      <c r="A2" s="152" t="s">
        <v>89</v>
      </c>
      <c r="B2" s="152"/>
      <c r="C2" s="152"/>
      <c r="D2" s="152"/>
      <c r="E2" s="152"/>
      <c r="F2" s="152"/>
    </row>
    <row r="3" spans="1:6" ht="6.75" customHeight="1" thickBot="1" x14ac:dyDescent="0.3">
      <c r="A3" s="4"/>
      <c r="B3" s="5"/>
      <c r="C3" s="5"/>
      <c r="D3" s="4"/>
      <c r="E3" s="5"/>
      <c r="F3" s="5"/>
    </row>
    <row r="4" spans="1:6" ht="15.75" thickBot="1" x14ac:dyDescent="0.3">
      <c r="A4" s="55" t="s">
        <v>0</v>
      </c>
      <c r="B4" s="56" t="s">
        <v>90</v>
      </c>
      <c r="C4" s="117" t="s">
        <v>91</v>
      </c>
      <c r="D4" s="57" t="s">
        <v>1</v>
      </c>
      <c r="E4" s="58" t="s">
        <v>90</v>
      </c>
      <c r="F4" s="142" t="s">
        <v>91</v>
      </c>
    </row>
    <row r="5" spans="1:6" x14ac:dyDescent="0.25">
      <c r="A5" s="60" t="s">
        <v>3</v>
      </c>
      <c r="B5" s="61">
        <f>SUM(B6:B11)</f>
        <v>0</v>
      </c>
      <c r="C5" s="108">
        <f>SUM(C6:C11)</f>
        <v>0</v>
      </c>
      <c r="D5" s="62" t="s">
        <v>33</v>
      </c>
      <c r="E5" s="63">
        <f>SUM(E6:E12)</f>
        <v>0</v>
      </c>
      <c r="F5" s="143">
        <f>SUM(F6:F12)</f>
        <v>0</v>
      </c>
    </row>
    <row r="6" spans="1:6" s="9" customFormat="1" ht="11.25" x14ac:dyDescent="0.2">
      <c r="A6" s="6" t="s">
        <v>2</v>
      </c>
      <c r="B6" s="7"/>
      <c r="C6" s="118">
        <f>'Bilan Financier'!B6</f>
        <v>0</v>
      </c>
      <c r="D6" s="3" t="s">
        <v>34</v>
      </c>
      <c r="E6" s="7"/>
      <c r="F6" s="144">
        <f>'Bilan Financier'!E6</f>
        <v>0</v>
      </c>
    </row>
    <row r="7" spans="1:6" s="9" customFormat="1" ht="11.25" x14ac:dyDescent="0.2">
      <c r="A7" s="6" t="s">
        <v>59</v>
      </c>
      <c r="B7" s="7"/>
      <c r="C7" s="118">
        <f>'Bilan Financier'!B7</f>
        <v>0</v>
      </c>
      <c r="D7" s="3" t="s">
        <v>35</v>
      </c>
      <c r="E7" s="7"/>
      <c r="F7" s="144">
        <f>'Bilan Financier'!E7</f>
        <v>0</v>
      </c>
    </row>
    <row r="8" spans="1:6" s="9" customFormat="1" ht="11.25" x14ac:dyDescent="0.2">
      <c r="A8" s="6" t="s">
        <v>60</v>
      </c>
      <c r="B8" s="7"/>
      <c r="C8" s="118">
        <f>'Bilan Financier'!B8</f>
        <v>0</v>
      </c>
      <c r="D8" s="3" t="s">
        <v>36</v>
      </c>
      <c r="E8" s="7"/>
      <c r="F8" s="144">
        <f>'Bilan Financier'!E8</f>
        <v>0</v>
      </c>
    </row>
    <row r="9" spans="1:6" s="9" customFormat="1" ht="11.25" x14ac:dyDescent="0.2">
      <c r="A9" s="6" t="s">
        <v>61</v>
      </c>
      <c r="B9" s="7"/>
      <c r="C9" s="118">
        <f>'Bilan Financier'!B9</f>
        <v>0</v>
      </c>
      <c r="D9" s="3" t="s">
        <v>37</v>
      </c>
      <c r="E9" s="7"/>
      <c r="F9" s="144">
        <f>'Bilan Financier'!E9</f>
        <v>0</v>
      </c>
    </row>
    <row r="10" spans="1:6" s="9" customFormat="1" ht="11.25" x14ac:dyDescent="0.2">
      <c r="A10" s="6" t="s">
        <v>4</v>
      </c>
      <c r="B10" s="7"/>
      <c r="C10" s="118">
        <f>'Bilan Financier'!B10</f>
        <v>0</v>
      </c>
      <c r="D10" s="3" t="s">
        <v>77</v>
      </c>
      <c r="E10" s="7"/>
      <c r="F10" s="144">
        <f>'Bilan Financier'!E10</f>
        <v>0</v>
      </c>
    </row>
    <row r="11" spans="1:6" s="9" customFormat="1" ht="12" thickBot="1" x14ac:dyDescent="0.25">
      <c r="A11" s="6" t="s">
        <v>5</v>
      </c>
      <c r="B11" s="7"/>
      <c r="C11" s="118">
        <f>'Bilan Financier'!B11</f>
        <v>0</v>
      </c>
      <c r="D11" s="3" t="s">
        <v>78</v>
      </c>
      <c r="E11" s="7"/>
      <c r="F11" s="144">
        <f>'Bilan Financier'!E11</f>
        <v>0</v>
      </c>
    </row>
    <row r="12" spans="1:6" x14ac:dyDescent="0.25">
      <c r="A12" s="60" t="s">
        <v>8</v>
      </c>
      <c r="B12" s="16">
        <f>SUM(B13:B18)</f>
        <v>0</v>
      </c>
      <c r="C12" s="119">
        <f>SUM(C13:C18)</f>
        <v>0</v>
      </c>
      <c r="D12" s="3" t="s">
        <v>38</v>
      </c>
      <c r="E12" s="7"/>
      <c r="F12" s="144">
        <f>'Bilan Financier'!E12</f>
        <v>0</v>
      </c>
    </row>
    <row r="13" spans="1:6" s="9" customFormat="1" ht="12" thickBot="1" x14ac:dyDescent="0.25">
      <c r="A13" s="6" t="s">
        <v>9</v>
      </c>
      <c r="B13" s="7"/>
      <c r="C13" s="118">
        <f>'Bilan Financier'!B13</f>
        <v>0</v>
      </c>
      <c r="D13" s="15"/>
      <c r="E13" s="10"/>
      <c r="F13" s="144"/>
    </row>
    <row r="14" spans="1:6" s="9" customFormat="1" ht="12.75" x14ac:dyDescent="0.2">
      <c r="A14" s="6" t="s">
        <v>10</v>
      </c>
      <c r="B14" s="7"/>
      <c r="C14" s="118">
        <f>'Bilan Financier'!B14</f>
        <v>0</v>
      </c>
      <c r="D14" s="65" t="s">
        <v>39</v>
      </c>
      <c r="E14" s="63">
        <f>SUM(E15:E16)</f>
        <v>0</v>
      </c>
      <c r="F14" s="143">
        <f>SUM(F15:F16)</f>
        <v>0</v>
      </c>
    </row>
    <row r="15" spans="1:6" s="9" customFormat="1" ht="11.25" x14ac:dyDescent="0.2">
      <c r="A15" s="6" t="s">
        <v>11</v>
      </c>
      <c r="B15" s="7"/>
      <c r="C15" s="118">
        <f>'Bilan Financier'!B15</f>
        <v>0</v>
      </c>
      <c r="D15" s="3" t="s">
        <v>51</v>
      </c>
      <c r="E15" s="7"/>
      <c r="F15" s="144">
        <f>'Bilan Financier'!E15</f>
        <v>0</v>
      </c>
    </row>
    <row r="16" spans="1:6" s="9" customFormat="1" ht="11.25" x14ac:dyDescent="0.2">
      <c r="A16" s="6" t="s">
        <v>12</v>
      </c>
      <c r="B16" s="7"/>
      <c r="C16" s="118">
        <f>'Bilan Financier'!B16</f>
        <v>0</v>
      </c>
      <c r="D16" s="3" t="s">
        <v>50</v>
      </c>
      <c r="E16" s="7"/>
      <c r="F16" s="144">
        <f>'Bilan Financier'!E16</f>
        <v>0</v>
      </c>
    </row>
    <row r="17" spans="1:6" s="9" customFormat="1" ht="11.25" x14ac:dyDescent="0.2">
      <c r="A17" s="6" t="s">
        <v>13</v>
      </c>
      <c r="B17" s="7"/>
      <c r="C17" s="118">
        <f>'Bilan Financier'!B17</f>
        <v>0</v>
      </c>
      <c r="E17" s="32"/>
      <c r="F17" s="145"/>
    </row>
    <row r="18" spans="1:6" s="9" customFormat="1" ht="12" thickBot="1" x14ac:dyDescent="0.25">
      <c r="A18" s="6" t="s">
        <v>20</v>
      </c>
      <c r="B18" s="7"/>
      <c r="C18" s="118">
        <f>'Bilan Financier'!B18</f>
        <v>0</v>
      </c>
      <c r="E18" s="32"/>
      <c r="F18" s="145"/>
    </row>
    <row r="19" spans="1:6" x14ac:dyDescent="0.25">
      <c r="A19" s="60" t="s">
        <v>14</v>
      </c>
      <c r="B19" s="16">
        <f>SUM(B20:B26)</f>
        <v>0</v>
      </c>
      <c r="C19" s="119">
        <f>SUM(C20:C26)</f>
        <v>0</v>
      </c>
      <c r="D19" s="65" t="s">
        <v>43</v>
      </c>
      <c r="E19" s="63">
        <f>SUM(E20:E29)</f>
        <v>0</v>
      </c>
      <c r="F19" s="143">
        <f>SUM(F20:F28)</f>
        <v>0</v>
      </c>
    </row>
    <row r="20" spans="1:6" s="9" customFormat="1" ht="11.25" x14ac:dyDescent="0.2">
      <c r="A20" s="6" t="s">
        <v>15</v>
      </c>
      <c r="B20" s="7"/>
      <c r="C20" s="118">
        <f>'Bilan Financier'!B20</f>
        <v>0</v>
      </c>
      <c r="D20" s="3" t="s">
        <v>79</v>
      </c>
      <c r="E20" s="7"/>
      <c r="F20" s="144">
        <f>'Bilan Financier'!E20</f>
        <v>0</v>
      </c>
    </row>
    <row r="21" spans="1:6" s="9" customFormat="1" ht="11.25" x14ac:dyDescent="0.2">
      <c r="A21" s="6" t="s">
        <v>16</v>
      </c>
      <c r="B21" s="7"/>
      <c r="C21" s="118">
        <f>'Bilan Financier'!B21</f>
        <v>0</v>
      </c>
      <c r="D21" s="3" t="s">
        <v>40</v>
      </c>
      <c r="E21" s="7"/>
      <c r="F21" s="144">
        <f>'Bilan Financier'!E21</f>
        <v>0</v>
      </c>
    </row>
    <row r="22" spans="1:6" s="9" customFormat="1" ht="11.25" x14ac:dyDescent="0.2">
      <c r="A22" s="6" t="s">
        <v>17</v>
      </c>
      <c r="B22" s="7"/>
      <c r="C22" s="118">
        <f>'Bilan Financier'!B22</f>
        <v>0</v>
      </c>
      <c r="D22" s="3" t="s">
        <v>41</v>
      </c>
      <c r="E22" s="7"/>
      <c r="F22" s="144">
        <f>'Bilan Financier'!E22</f>
        <v>0</v>
      </c>
    </row>
    <row r="23" spans="1:6" s="9" customFormat="1" ht="11.25" x14ac:dyDescent="0.2">
      <c r="A23" s="6" t="s">
        <v>18</v>
      </c>
      <c r="B23" s="7"/>
      <c r="C23" s="118">
        <f>'Bilan Financier'!B23</f>
        <v>0</v>
      </c>
      <c r="D23" s="3" t="s">
        <v>42</v>
      </c>
      <c r="E23" s="7"/>
      <c r="F23" s="144">
        <f>'Bilan Financier'!E23</f>
        <v>0</v>
      </c>
    </row>
    <row r="24" spans="1:6" s="9" customFormat="1" ht="11.25" x14ac:dyDescent="0.2">
      <c r="A24" s="6" t="s">
        <v>19</v>
      </c>
      <c r="B24" s="7"/>
      <c r="C24" s="118">
        <f>'Bilan Financier'!B24</f>
        <v>0</v>
      </c>
      <c r="D24" s="3" t="s">
        <v>58</v>
      </c>
      <c r="E24" s="7"/>
      <c r="F24" s="144">
        <f>'Bilan Financier'!E24</f>
        <v>0</v>
      </c>
    </row>
    <row r="25" spans="1:6" s="9" customFormat="1" ht="11.25" x14ac:dyDescent="0.2">
      <c r="A25" s="6" t="s">
        <v>75</v>
      </c>
      <c r="B25" s="7"/>
      <c r="C25" s="118">
        <f>'Bilan Financier'!B25</f>
        <v>0</v>
      </c>
      <c r="D25" s="3" t="s">
        <v>44</v>
      </c>
      <c r="E25" s="7"/>
      <c r="F25" s="144">
        <f>'Bilan Financier'!E25</f>
        <v>0</v>
      </c>
    </row>
    <row r="26" spans="1:6" s="9" customFormat="1" ht="12" thickBot="1" x14ac:dyDescent="0.25">
      <c r="A26" s="6" t="s">
        <v>76</v>
      </c>
      <c r="B26" s="7"/>
      <c r="C26" s="118">
        <f>'Bilan Financier'!B26</f>
        <v>0</v>
      </c>
      <c r="D26" s="3" t="s">
        <v>45</v>
      </c>
      <c r="E26" s="7"/>
      <c r="F26" s="144">
        <f>'Bilan Financier'!E26</f>
        <v>0</v>
      </c>
    </row>
    <row r="27" spans="1:6" x14ac:dyDescent="0.25">
      <c r="A27" s="60" t="s">
        <v>21</v>
      </c>
      <c r="B27" s="16">
        <f>SUM(B28:B29)</f>
        <v>0</v>
      </c>
      <c r="C27" s="119">
        <f>SUM(C28:C29)</f>
        <v>0</v>
      </c>
      <c r="D27" s="3" t="s">
        <v>52</v>
      </c>
      <c r="E27" s="7"/>
      <c r="F27" s="144">
        <f>'Bilan Financier'!E27</f>
        <v>0</v>
      </c>
    </row>
    <row r="28" spans="1:6" s="9" customFormat="1" ht="11.25" x14ac:dyDescent="0.2">
      <c r="A28" s="6" t="s">
        <v>22</v>
      </c>
      <c r="B28" s="7"/>
      <c r="C28" s="118">
        <f>'Bilan Financier'!B28</f>
        <v>0</v>
      </c>
      <c r="D28" s="3" t="s">
        <v>46</v>
      </c>
      <c r="E28" s="7"/>
      <c r="F28" s="144">
        <f>'Bilan Financier'!E28</f>
        <v>0</v>
      </c>
    </row>
    <row r="29" spans="1:6" s="9" customFormat="1" ht="12" thickBot="1" x14ac:dyDescent="0.25">
      <c r="A29" s="6" t="s">
        <v>23</v>
      </c>
      <c r="B29" s="7"/>
      <c r="C29" s="118">
        <f>'Bilan Financier'!B29</f>
        <v>0</v>
      </c>
      <c r="D29" s="15"/>
      <c r="E29" s="10"/>
      <c r="F29" s="144"/>
    </row>
    <row r="30" spans="1:6" x14ac:dyDescent="0.25">
      <c r="A30" s="60" t="s">
        <v>24</v>
      </c>
      <c r="B30" s="16">
        <f>SUM(B31:B33)</f>
        <v>0</v>
      </c>
      <c r="C30" s="119">
        <f>SUM(C31:C33)</f>
        <v>0</v>
      </c>
      <c r="D30" s="65" t="s">
        <v>62</v>
      </c>
      <c r="E30" s="63">
        <f>SUM(E31:E35)</f>
        <v>0</v>
      </c>
      <c r="F30" s="143">
        <f>SUM(F31:F35)</f>
        <v>0</v>
      </c>
    </row>
    <row r="31" spans="1:6" s="9" customFormat="1" ht="11.25" x14ac:dyDescent="0.2">
      <c r="A31" s="6" t="s">
        <v>25</v>
      </c>
      <c r="B31" s="7"/>
      <c r="C31" s="118">
        <f>'Bilan Financier'!B31</f>
        <v>0</v>
      </c>
      <c r="D31" s="3" t="s">
        <v>47</v>
      </c>
      <c r="E31" s="7"/>
      <c r="F31" s="144">
        <f>'Bilan Financier'!E31</f>
        <v>0</v>
      </c>
    </row>
    <row r="32" spans="1:6" s="9" customFormat="1" ht="11.25" x14ac:dyDescent="0.2">
      <c r="A32" s="6" t="s">
        <v>26</v>
      </c>
      <c r="B32" s="7"/>
      <c r="C32" s="118">
        <f>'Bilan Financier'!B32</f>
        <v>0</v>
      </c>
      <c r="D32" s="3" t="s">
        <v>48</v>
      </c>
      <c r="E32" s="7"/>
      <c r="F32" s="144">
        <f>'Bilan Financier'!E32</f>
        <v>0</v>
      </c>
    </row>
    <row r="33" spans="1:8" s="9" customFormat="1" ht="12" thickBot="1" x14ac:dyDescent="0.25">
      <c r="A33" s="6" t="s">
        <v>27</v>
      </c>
      <c r="B33" s="7"/>
      <c r="C33" s="118">
        <f>'Bilan Financier'!B33</f>
        <v>0</v>
      </c>
      <c r="D33" s="3" t="s">
        <v>49</v>
      </c>
      <c r="E33" s="7"/>
      <c r="F33" s="144">
        <f>'Bilan Financier'!E33</f>
        <v>0</v>
      </c>
    </row>
    <row r="34" spans="1:8" x14ac:dyDescent="0.25">
      <c r="A34" s="60" t="s">
        <v>63</v>
      </c>
      <c r="B34" s="16">
        <f>SUM(B35:B36)</f>
        <v>0</v>
      </c>
      <c r="C34" s="119">
        <f>SUM(C35:C36)</f>
        <v>0</v>
      </c>
      <c r="D34" s="21" t="s">
        <v>64</v>
      </c>
      <c r="E34" s="7"/>
      <c r="F34" s="144">
        <f>'Bilan Financier'!E34</f>
        <v>0</v>
      </c>
    </row>
    <row r="35" spans="1:8" s="9" customFormat="1" ht="11.25" x14ac:dyDescent="0.2">
      <c r="A35" s="6" t="s">
        <v>28</v>
      </c>
      <c r="B35" s="7"/>
      <c r="C35" s="118">
        <f>'Bilan Financier'!B35</f>
        <v>0</v>
      </c>
      <c r="D35" s="3" t="s">
        <v>80</v>
      </c>
      <c r="E35" s="7"/>
      <c r="F35" s="144">
        <f>'Bilan Financier'!E35</f>
        <v>0</v>
      </c>
    </row>
    <row r="36" spans="1:8" s="9" customFormat="1" ht="12" thickBot="1" x14ac:dyDescent="0.25">
      <c r="A36" s="6" t="s">
        <v>29</v>
      </c>
      <c r="B36" s="7"/>
      <c r="C36" s="118">
        <f>'Bilan Financier'!B36</f>
        <v>0</v>
      </c>
      <c r="E36" s="10"/>
      <c r="F36" s="144"/>
      <c r="H36" s="23"/>
    </row>
    <row r="37" spans="1:8" x14ac:dyDescent="0.25">
      <c r="A37" s="60" t="s">
        <v>30</v>
      </c>
      <c r="B37" s="16">
        <f>B38</f>
        <v>0</v>
      </c>
      <c r="C37" s="119">
        <f>C38</f>
        <v>0</v>
      </c>
      <c r="D37" s="65" t="s">
        <v>53</v>
      </c>
      <c r="E37" s="63">
        <f>E38</f>
        <v>0</v>
      </c>
      <c r="F37" s="143">
        <f>F38</f>
        <v>0</v>
      </c>
    </row>
    <row r="38" spans="1:8" s="50" customFormat="1" ht="12" thickBot="1" x14ac:dyDescent="0.25">
      <c r="A38" s="47" t="s">
        <v>84</v>
      </c>
      <c r="B38" s="48"/>
      <c r="C38" s="120">
        <f>'Bilan Financier'!B38</f>
        <v>0</v>
      </c>
      <c r="D38" s="47" t="s">
        <v>85</v>
      </c>
      <c r="E38" s="48"/>
      <c r="F38" s="146">
        <f>'Bilan Financier'!E38</f>
        <v>0</v>
      </c>
    </row>
    <row r="39" spans="1:8" x14ac:dyDescent="0.25">
      <c r="A39" s="60" t="s">
        <v>31</v>
      </c>
      <c r="B39" s="16">
        <f>SUM(B40:B41)</f>
        <v>0</v>
      </c>
      <c r="C39" s="119">
        <f>SUM(C40:C41)</f>
        <v>0</v>
      </c>
      <c r="D39" s="65" t="s">
        <v>56</v>
      </c>
      <c r="E39" s="63">
        <f>SUM(E40:E41)</f>
        <v>0</v>
      </c>
      <c r="F39" s="143">
        <f>SUM(F40:F41)</f>
        <v>0</v>
      </c>
    </row>
    <row r="40" spans="1:8" s="9" customFormat="1" ht="11.25" x14ac:dyDescent="0.2">
      <c r="A40" s="22" t="s">
        <v>81</v>
      </c>
      <c r="B40" s="52"/>
      <c r="C40" s="121">
        <f>'Bilan Financier'!B40</f>
        <v>0</v>
      </c>
      <c r="D40" s="3" t="s">
        <v>54</v>
      </c>
      <c r="E40" s="52"/>
      <c r="F40" s="147">
        <f>'Bilan Financier'!E40</f>
        <v>0</v>
      </c>
    </row>
    <row r="41" spans="1:8" s="9" customFormat="1" ht="11.25" x14ac:dyDescent="0.2">
      <c r="A41" s="22" t="s">
        <v>82</v>
      </c>
      <c r="B41" s="52"/>
      <c r="C41" s="121">
        <f>'Bilan Financier'!B41</f>
        <v>0</v>
      </c>
      <c r="D41" s="3" t="s">
        <v>55</v>
      </c>
      <c r="E41" s="52"/>
      <c r="F41" s="147">
        <f>'Bilan Financier'!E41</f>
        <v>0</v>
      </c>
    </row>
    <row r="42" spans="1:8" s="9" customFormat="1" ht="11.25" x14ac:dyDescent="0.2">
      <c r="A42" s="34"/>
      <c r="B42" s="51"/>
      <c r="C42" s="122"/>
      <c r="D42" s="54"/>
      <c r="E42" s="10"/>
      <c r="F42" s="144"/>
    </row>
    <row r="43" spans="1:8" x14ac:dyDescent="0.25">
      <c r="A43" s="12" t="s">
        <v>32</v>
      </c>
      <c r="B43" s="87">
        <f>B44</f>
        <v>0</v>
      </c>
      <c r="C43" s="123">
        <f>C44</f>
        <v>0</v>
      </c>
      <c r="D43" s="88"/>
      <c r="E43" s="80"/>
      <c r="F43" s="148"/>
    </row>
    <row r="44" spans="1:8" s="9" customFormat="1" ht="12" thickBot="1" x14ac:dyDescent="0.25">
      <c r="A44" s="85" t="s">
        <v>86</v>
      </c>
      <c r="B44" s="86"/>
      <c r="C44" s="124">
        <f>'Bilan Financier'!B44</f>
        <v>0</v>
      </c>
      <c r="D44" s="90"/>
      <c r="E44" s="91"/>
      <c r="F44" s="149"/>
    </row>
    <row r="45" spans="1:8" s="14" customFormat="1" ht="13.5" thickBot="1" x14ac:dyDescent="0.25">
      <c r="A45" s="13" t="s">
        <v>65</v>
      </c>
      <c r="B45" s="18">
        <f>IF((B5+B12+B19+B27+B30+B34+B37+B39+B43)&gt;(E5+E14+E19+E30+E37+E39),0,(E5+E14+E19+E30+E37+E39)-(B5+B12+B19+B27+B30+B34+B37+B39+B43))</f>
        <v>0</v>
      </c>
      <c r="C45" s="116">
        <f>IF((C5+C12+C19+C27+C30+C34+C37+C39+C43)&gt;(F5+F14+F19+F30+F37+F39),0,(F5+F14+F19+F30+F37+F39)-(C5+C12+C19+C27+C30+C34+C37+C39+C43))</f>
        <v>0</v>
      </c>
      <c r="D45" s="13" t="s">
        <v>66</v>
      </c>
      <c r="E45" s="16">
        <f>IF((B5+B12+B19+B27+B30+B34+B37+B39+B43)&gt;(E5+E14+E19+E30++E37+E39),(B5+B12+B19+B27+B30+B34+B37+B39+B43)-(E5+E14+E19+E30+E37+E39),0)</f>
        <v>0</v>
      </c>
      <c r="F45" s="150">
        <f>IF((C5+C12+C19+C27+C30+C34+C37+C39+C43)&gt;(F5+F14+F19+F30++F37+F39),(C5+C12+C19+C27+C30+C34+C37+C39+C43)-(F5+F14+F19+F30+F37+F39),0)</f>
        <v>0</v>
      </c>
    </row>
    <row r="46" spans="1:8" s="14" customFormat="1" ht="13.5" thickBot="1" x14ac:dyDescent="0.25">
      <c r="A46" s="27" t="s">
        <v>57</v>
      </c>
      <c r="B46" s="28">
        <f>B5+B12+B19+B27+B30+B34+B37+B39+B43+B45</f>
        <v>0</v>
      </c>
      <c r="C46" s="28">
        <f>SUM(C5+C12+C19+C27+C30+C34+C37+C39+C43+C45)</f>
        <v>0</v>
      </c>
      <c r="D46" s="29" t="s">
        <v>57</v>
      </c>
      <c r="E46" s="30">
        <f>E5+E14+E19+E30+E37+E39+E45</f>
        <v>0</v>
      </c>
      <c r="F46" s="125">
        <f>F5+F14+F19+F30+F37+F39+F45</f>
        <v>0</v>
      </c>
    </row>
    <row r="47" spans="1:8" s="9" customFormat="1" ht="11.25" x14ac:dyDescent="0.2">
      <c r="A47" s="44"/>
      <c r="B47" s="25"/>
      <c r="C47" s="25"/>
      <c r="D47" s="45"/>
      <c r="E47" s="46"/>
      <c r="F47" s="24"/>
    </row>
    <row r="48" spans="1:8" s="14" customFormat="1" ht="15.75" x14ac:dyDescent="0.25">
      <c r="A48" s="153" t="s">
        <v>83</v>
      </c>
      <c r="B48" s="154"/>
      <c r="C48" s="154"/>
      <c r="D48" s="154"/>
      <c r="E48" s="154"/>
      <c r="F48" s="154"/>
    </row>
    <row r="49" spans="1:6" s="26" customFormat="1" ht="7.5" thickBot="1" x14ac:dyDescent="0.2">
      <c r="A49" s="38"/>
      <c r="B49" s="37"/>
      <c r="C49" s="37"/>
      <c r="D49" s="37"/>
      <c r="E49" s="37"/>
      <c r="F49" s="37"/>
    </row>
    <row r="50" spans="1:6" s="36" customFormat="1" ht="12" x14ac:dyDescent="0.2">
      <c r="A50" s="66" t="s">
        <v>68</v>
      </c>
      <c r="B50" s="67"/>
      <c r="C50" s="93">
        <f>'Bilan Financier'!B50</f>
        <v>0</v>
      </c>
      <c r="D50" s="68" t="s">
        <v>73</v>
      </c>
      <c r="E50" s="69">
        <f>B53</f>
        <v>0</v>
      </c>
      <c r="F50" s="70">
        <f>C53</f>
        <v>0</v>
      </c>
    </row>
    <row r="51" spans="1:6" s="36" customFormat="1" ht="12" x14ac:dyDescent="0.2">
      <c r="A51" s="71" t="s">
        <v>69</v>
      </c>
      <c r="B51" s="72"/>
      <c r="C51" s="94">
        <f>'Bilan Financier'!B51</f>
        <v>0</v>
      </c>
      <c r="D51" s="73" t="s">
        <v>71</v>
      </c>
      <c r="E51" s="74">
        <f>B52</f>
        <v>0</v>
      </c>
      <c r="F51" s="75">
        <f>C52</f>
        <v>0</v>
      </c>
    </row>
    <row r="52" spans="1:6" s="36" customFormat="1" ht="12" x14ac:dyDescent="0.2">
      <c r="A52" s="71" t="s">
        <v>70</v>
      </c>
      <c r="B52" s="72"/>
      <c r="C52" s="94">
        <f>'Bilan Financier'!B52</f>
        <v>0</v>
      </c>
      <c r="D52" s="73" t="s">
        <v>72</v>
      </c>
      <c r="E52" s="74">
        <f>B50+B51</f>
        <v>0</v>
      </c>
      <c r="F52" s="75">
        <f>C50+C51</f>
        <v>0</v>
      </c>
    </row>
    <row r="53" spans="1:6" s="36" customFormat="1" ht="12.75" thickBot="1" x14ac:dyDescent="0.25">
      <c r="A53" s="76" t="s">
        <v>74</v>
      </c>
      <c r="B53" s="77"/>
      <c r="C53" s="95">
        <f>'Bilan Financier'!B53</f>
        <v>0</v>
      </c>
      <c r="D53" s="79"/>
      <c r="E53" s="80"/>
      <c r="F53" s="81"/>
    </row>
    <row r="54" spans="1:6" s="14" customFormat="1" ht="16.5" thickBot="1" x14ac:dyDescent="0.3">
      <c r="A54" s="82" t="s">
        <v>67</v>
      </c>
      <c r="B54" s="28">
        <f>SUM(B46:B53)</f>
        <v>0</v>
      </c>
      <c r="C54" s="83">
        <f>SUM(C46:C53)</f>
        <v>0</v>
      </c>
      <c r="D54" s="84" t="s">
        <v>67</v>
      </c>
      <c r="E54" s="30">
        <f>SUM(E46:E53)</f>
        <v>0</v>
      </c>
      <c r="F54" s="35">
        <f>SUM(F46:F53)</f>
        <v>0</v>
      </c>
    </row>
  </sheetData>
  <mergeCells count="2">
    <mergeCell ref="A2:F2"/>
    <mergeCell ref="A48:F48"/>
  </mergeCells>
  <printOptions verticalCentered="1"/>
  <pageMargins left="0.11811023622047245" right="0.11811023622047245" top="0.15748031496062992" bottom="0.1574803149606299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 Financier</vt:lpstr>
      <vt:lpstr>Budget prévisionnel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HAIRA</dc:creator>
  <cp:lastModifiedBy>Remplacement</cp:lastModifiedBy>
  <cp:lastPrinted>2021-11-28T18:37:41Z</cp:lastPrinted>
  <dcterms:created xsi:type="dcterms:W3CDTF">2021-11-27T09:36:56Z</dcterms:created>
  <dcterms:modified xsi:type="dcterms:W3CDTF">2025-09-25T07:32:57Z</dcterms:modified>
</cp:coreProperties>
</file>